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oseignacioicod\Desktop\PQ Modelo para TD y GD\XX KPI\"/>
    </mc:Choice>
  </mc:AlternateContent>
  <xr:revisionPtr revIDLastSave="0" documentId="13_ncr:1_{F27752B0-75B7-4BB2-B9A1-67D0F764BB89}" xr6:coauthVersionLast="47" xr6:coauthVersionMax="47" xr10:uidLastSave="{00000000-0000-0000-0000-000000000000}"/>
  <bookViews>
    <workbookView xWindow="-120" yWindow="-120" windowWidth="29040" windowHeight="15840" activeTab="1" xr2:uid="{B1660521-9997-4C56-9E1C-C5B55E390EFB}"/>
  </bookViews>
  <sheets>
    <sheet name="Datos" sheetId="1" r:id="rId1"/>
    <sheet name="Analisis" sheetId="2" r:id="rId2"/>
  </sheets>
  <definedNames>
    <definedName name="_xlcn.WorksheetConnection_207Solucion.xlsxTabla11" hidden="1">Tabla1[]</definedName>
    <definedName name="SegmentaciónDeDatos_Equipo_de_Producción">#N/A</definedName>
    <definedName name="SegmentaciónDeDatos_Turno">#N/A</definedName>
  </definedNames>
  <calcPr calcId="191029"/>
  <pivotCaches>
    <pivotCache cacheId="405" r:id="rId3"/>
  </pivotCaches>
  <extLst>
    <ext xmlns:x14="http://schemas.microsoft.com/office/spreadsheetml/2009/9/main" uri="{876F7934-8845-4945-9796-88D515C7AA90}">
      <x14:pivotCaches>
        <pivotCache cacheId="295" r:id="rId4"/>
      </x14:pivotCaches>
    </ex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408" r:id="rId7"/>
        <pivotCache cacheId="411" r:id="rId8"/>
      </x15:pivotCaches>
    </ext>
    <ext xmlns:x15="http://schemas.microsoft.com/office/spreadsheetml/2010/11/main" uri="{983426D0-5260-488c-9760-48F4B6AC55F4}">
      <x15:pivotTableReferences>
        <x15:pivotTableReference r:id="rId9"/>
        <x15:pivotTableReference r:id="rId10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207 Solucion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B038A4-F66D-444A-9BAC-505C530E8469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4818E07-ADD2-4B23-A4E5-5123ADB28032}" name="WorksheetConnection_207 Solucion.xlsx!Tabla1" type="102" refreshedVersion="7" minRefreshableVersion="5">
    <extLst>
      <ext xmlns:x15="http://schemas.microsoft.com/office/spreadsheetml/2010/11/main" uri="{DE250136-89BD-433C-8126-D09CA5730AF9}">
        <x15:connection id="Tabla1">
          <x15:rangePr sourceName="_xlcn.WorksheetConnection_207Solucion.xlsxTabla11"/>
        </x15:connection>
      </ext>
    </extLst>
  </connection>
</connections>
</file>

<file path=xl/sharedStrings.xml><?xml version="1.0" encoding="utf-8"?>
<sst xmlns="http://schemas.openxmlformats.org/spreadsheetml/2006/main" count="35" uniqueCount="20">
  <si>
    <t>Semana del Año</t>
  </si>
  <si>
    <t>Equipo de Producción</t>
  </si>
  <si>
    <t>Turno</t>
  </si>
  <si>
    <t>Producción Prevista</t>
  </si>
  <si>
    <t>Producción Real</t>
  </si>
  <si>
    <t>Piezas Rechazadas</t>
  </si>
  <si>
    <t>Equipo A</t>
  </si>
  <si>
    <t>Equipo B</t>
  </si>
  <si>
    <t>Equipo C</t>
  </si>
  <si>
    <t>Equipo D</t>
  </si>
  <si>
    <t>Equipo E</t>
  </si>
  <si>
    <t>Inoforme de control de calidad-Semana: 34/202X</t>
  </si>
  <si>
    <t>Total general</t>
  </si>
  <si>
    <t>Prod.Real</t>
  </si>
  <si>
    <t>Equipo</t>
  </si>
  <si>
    <t xml:space="preserve"> Prod. Prevista</t>
  </si>
  <si>
    <t>Rechazo</t>
  </si>
  <si>
    <t>Eficiencia</t>
  </si>
  <si>
    <t>Estado</t>
  </si>
  <si>
    <t>Cuadro de Mando de Control de Calidad y 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</si>
</sst>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uds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0" xfId="0" applyFill="1"/>
    <xf numFmtId="164" fontId="0" fillId="0" borderId="0" xfId="1" applyNumberFormat="1" applyFont="1"/>
    <xf numFmtId="0" fontId="0" fillId="2" borderId="2" xfId="0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3" fontId="0" fillId="0" borderId="0" xfId="0" applyNumberFormat="1"/>
    <xf numFmtId="2" fontId="0" fillId="0" borderId="0" xfId="0" applyNumberFormat="1"/>
    <xf numFmtId="0" fontId="5" fillId="0" borderId="0" xfId="0" applyFont="1"/>
  </cellXfs>
  <cellStyles count="2">
    <cellStyle name="Millares" xfId="1" builtinId="3"/>
    <cellStyle name="Normal" xfId="0" builtinId="0"/>
  </cellStyles>
  <dxfs count="4">
    <dxf>
      <numFmt numFmtId="164" formatCode="#,##0\ &quot;uds&quot;"/>
    </dxf>
    <dxf>
      <numFmt numFmtId="164" formatCode="#,##0\ &quot;uds&quot;"/>
      <alignment horizontal="center" vertical="center" textRotation="0" wrapText="0" indent="0" justifyLastLine="0" shrinkToFit="0" readingOrder="0"/>
    </dxf>
    <dxf>
      <numFmt numFmtId="164" formatCode="#,##0\ &quot;uds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6.xml"/><Relationship Id="rId7" Type="http://schemas.openxmlformats.org/officeDocument/2006/relationships/pivotCacheDefinition" Target="pivotCache/pivotCacheDefinition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theme" Target="theme/theme1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microsoft.com/office/2007/relationships/slicerCache" Target="slicerCaches/slicerCache1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pivotTable" Target="pivotTables/pivotTable2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pivotCacheDefinition" Target="pivotCache/pivotCacheDefinition2.xml"/><Relationship Id="rId9" Type="http://schemas.openxmlformats.org/officeDocument/2006/relationships/pivotTable" Target="pivotTables/pivotTable1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Eficiencia</a:t>
            </a:r>
          </a:p>
        </c:rich>
      </c:tx>
      <c:layout>
        <c:manualLayout>
          <c:xMode val="edge"/>
          <c:yMode val="edge"/>
          <c:x val="6.7012248468941394E-3"/>
          <c:y val="0.88437481773111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3281758530183727"/>
          <c:y val="4.2083333333333355E-2"/>
          <c:w val="0.83662685914260715"/>
          <c:h val="0.86532407407407408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Equipo A</c:v>
              </c:pt>
              <c:pt idx="1">
                <c:v>Equipo B</c:v>
              </c:pt>
              <c:pt idx="2">
                <c:v>Equipo C</c:v>
              </c:pt>
              <c:pt idx="3">
                <c:v>Equipo D</c:v>
              </c:pt>
              <c:pt idx="4">
                <c:v>Equipo E</c:v>
              </c:pt>
            </c:strLit>
          </c:cat>
          <c:val>
            <c:numLit>
              <c:formatCode>General</c:formatCode>
              <c:ptCount val="5"/>
              <c:pt idx="0">
                <c:v>0.84934615384615386</c:v>
              </c:pt>
              <c:pt idx="1">
                <c:v>0.63479166666666664</c:v>
              </c:pt>
              <c:pt idx="2">
                <c:v>0.36228571428571427</c:v>
              </c:pt>
              <c:pt idx="3">
                <c:v>0.72644444444444445</c:v>
              </c:pt>
              <c:pt idx="4">
                <c:v>0.76977586206896553</c:v>
              </c:pt>
            </c:numLit>
          </c:val>
          <c:extLst>
            <c:ext xmlns:c16="http://schemas.microsoft.com/office/drawing/2014/chart" uri="{C3380CC4-5D6E-409C-BE32-E72D297353CC}">
              <c16:uniqueId val="{00000001-C2DA-41A7-BE33-25E82F5A336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9358463"/>
        <c:axId val="639358879"/>
      </c:barChart>
      <c:catAx>
        <c:axId val="639358463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9358879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639358879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639358463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[207 Solucion.xlsx]PivotChartTable1</c15:name>
        <c15:fmtId val="0"/>
      </c15:pivotSource>
      <c15:pivotOptions>
        <c15:dropZoneFilter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Piezas Rechazadas</a:t>
            </a:r>
          </a:p>
        </c:rich>
      </c:tx>
      <c:layout>
        <c:manualLayout>
          <c:xMode val="edge"/>
          <c:yMode val="edge"/>
          <c:x val="8.7567804024496904E-3"/>
          <c:y val="0.8842592592592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722222222222223"/>
          <c:y val="8.8379629629629614E-2"/>
          <c:w val="0.82222222222222208"/>
          <c:h val="0.80422098279381748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Equipo A</c:v>
              </c:pt>
              <c:pt idx="1">
                <c:v>Equipo B</c:v>
              </c:pt>
              <c:pt idx="2">
                <c:v>Equipo C</c:v>
              </c:pt>
              <c:pt idx="3">
                <c:v>Equipo D</c:v>
              </c:pt>
              <c:pt idx="4">
                <c:v>Equipo E</c:v>
              </c:pt>
            </c:strLit>
          </c:cat>
          <c:val>
            <c:numLit>
              <c:formatCode>General</c:formatCode>
              <c:ptCount val="5"/>
              <c:pt idx="0">
                <c:v>3694</c:v>
              </c:pt>
              <c:pt idx="1">
                <c:v>1453</c:v>
              </c:pt>
              <c:pt idx="2">
                <c:v>5196</c:v>
              </c:pt>
              <c:pt idx="3">
                <c:v>3693</c:v>
              </c:pt>
              <c:pt idx="4">
                <c:v>10983</c:v>
              </c:pt>
            </c:numLit>
          </c:val>
          <c:extLst>
            <c:ext xmlns:c16="http://schemas.microsoft.com/office/drawing/2014/chart" uri="{C3380CC4-5D6E-409C-BE32-E72D297353CC}">
              <c16:uniqueId val="{00000001-DFC6-4F76-93CE-25ED05095B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58986191"/>
        <c:axId val="2058984527"/>
      </c:barChart>
      <c:catAx>
        <c:axId val="205898619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58984527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2058984527"/>
        <c:scaling>
          <c:orientation val="minMax"/>
        </c:scaling>
        <c:delete val="1"/>
        <c:axPos val="t"/>
        <c:numFmt formatCode="General" sourceLinked="0"/>
        <c:majorTickMark val="none"/>
        <c:minorTickMark val="none"/>
        <c:tickLblPos val="nextTo"/>
        <c:crossAx val="2058986191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[207 Solucion.xlsx]PivotChartTable2</c15:name>
        <c15:fmtId val="0"/>
      </c15:pivotSource>
      <c15:pivotOptions>
        <c15:dropZoneFilter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90487</xdr:rowOff>
    </xdr:from>
    <xdr:to>
      <xdr:col>13</xdr:col>
      <xdr:colOff>133350</xdr:colOff>
      <xdr:row>14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6DE3DF-33B7-48A6-8B5D-0415A93E8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47625</xdr:colOff>
      <xdr:row>24</xdr:row>
      <xdr:rowOff>104775</xdr:rowOff>
    </xdr:from>
    <xdr:to>
      <xdr:col>6</xdr:col>
      <xdr:colOff>419100</xdr:colOff>
      <xdr:row>29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urno">
              <a:extLst>
                <a:ext uri="{FF2B5EF4-FFF2-40B4-BE49-F238E27FC236}">
                  <a16:creationId xmlns:a16="http://schemas.microsoft.com/office/drawing/2014/main" id="{DE1CB58E-17E8-4B4D-B6B7-D696E39057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ur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52700" y="4724400"/>
              <a:ext cx="1552575" cy="923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114299</xdr:colOff>
      <xdr:row>24</xdr:row>
      <xdr:rowOff>85725</xdr:rowOff>
    </xdr:from>
    <xdr:to>
      <xdr:col>3</xdr:col>
      <xdr:colOff>914399</xdr:colOff>
      <xdr:row>29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Equipo de Producción">
              <a:extLst>
                <a:ext uri="{FF2B5EF4-FFF2-40B4-BE49-F238E27FC236}">
                  <a16:creationId xmlns:a16="http://schemas.microsoft.com/office/drawing/2014/main" id="{DDF1A7EC-9A63-4A1B-B7A0-77E31B4E6C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quipo de Produc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299" y="4705350"/>
              <a:ext cx="2390775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7</xdr:col>
      <xdr:colOff>119062</xdr:colOff>
      <xdr:row>15</xdr:row>
      <xdr:rowOff>42862</xdr:rowOff>
    </xdr:from>
    <xdr:to>
      <xdr:col>13</xdr:col>
      <xdr:colOff>119062</xdr:colOff>
      <xdr:row>29</xdr:row>
      <xdr:rowOff>119062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5E4A27B-CB92-4BA2-B2CA-F0C2AF56D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481.876368750003" backgroundQuery="1" createdVersion="7" refreshedVersion="7" minRefreshableVersion="3" recordCount="0" supportSubquery="1" supportAdvancedDrill="1" xr:uid="{1C985AA4-D7A8-43F8-8BCE-CAECDCDF2817}">
  <cacheSource type="external" connectionId="1"/>
  <cacheFields count="7">
    <cacheField name="[Tabla1].[Equipo de Producción].[Equipo de Producción]" caption="Equipo de Producción" numFmtId="0" level="1">
      <sharedItems count="5">
        <s v="Equipo A"/>
        <s v="Equipo B"/>
        <s v="Equipo C"/>
        <s v="Equipo D"/>
        <s v="Equipo E"/>
      </sharedItems>
    </cacheField>
    <cacheField name="[Tabla1].[Turno].[Turno]" caption="Turno" numFmtId="0" hierarchy="1" level="1">
      <sharedItems containsSemiMixedTypes="0" containsString="0" containsNumber="1" containsInteger="1" minValue="1" maxValue="3" count="3">
        <n v="1"/>
        <n v="2"/>
        <n v="3"/>
      </sharedItems>
      <extLst>
        <ext xmlns:x15="http://schemas.microsoft.com/office/spreadsheetml/2010/11/main" uri="{4F2E5C28-24EA-4eb8-9CBF-B6C8F9C3D259}">
          <x15:cachedUniqueNames>
            <x15:cachedUniqueName index="0" name="[Tabla1].[Turno].&amp;[1]"/>
            <x15:cachedUniqueName index="1" name="[Tabla1].[Turno].&amp;[2]"/>
            <x15:cachedUniqueName index="2" name="[Tabla1].[Turno].&amp;[3]"/>
          </x15:cachedUniqueNames>
        </ext>
      </extLst>
    </cacheField>
    <cacheField name="[Measures].[Suma de Producción Real]" caption="Suma de Producción Real" numFmtId="0" hierarchy="11" level="32767"/>
    <cacheField name="[Measures].[Suma de Producción Prevista]" caption="Suma de Producción Prevista" numFmtId="0" hierarchy="12" level="32767"/>
    <cacheField name="[Measures].[Suma de Piezas Rechazadas]" caption="Suma de Piezas Rechazadas" numFmtId="0" hierarchy="13" level="32767"/>
    <cacheField name="[Measures].[Eficiencia]" caption="Eficiencia" numFmtId="0" hierarchy="6" level="32767"/>
    <cacheField name="[Measures].[_Eficiencia Status]" caption="_Eficiencia Status" numFmtId="0" hierarchy="10" level="32767"/>
  </cacheFields>
  <cacheHierarchies count="14">
    <cacheHierarchy uniqueName="[Tabla1].[Equipo de Producción]" caption="Equipo de Producción" attribute="1" defaultMemberUniqueName="[Tabla1].[Equipo de Producción].[All]" allUniqueName="[Tabla1].[Equipo de Producción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Turno]" caption="Turno" attribute="1" defaultMemberUniqueName="[Tabla1].[Turno].[All]" allUniqueName="[Tabla1].[Turno].[All]" dimensionUniqueName="[Tabla1]" displayFolder="" count="2" memberValueDatatype="20" unbalanced="0">
      <fieldsUsage count="2">
        <fieldUsage x="-1"/>
        <fieldUsage x="1"/>
      </fieldsUsage>
    </cacheHierarchy>
    <cacheHierarchy uniqueName="[Tabla1].[Producción Prevista]" caption="Producción Prevista" attribute="1" defaultMemberUniqueName="[Tabla1].[Producción Prevista].[All]" allUniqueName="[Tabla1].[Producción Prevista].[All]" dimensionUniqueName="[Tabla1]" displayFolder="" count="2" memberValueDatatype="20" unbalanced="0"/>
    <cacheHierarchy uniqueName="[Tabla1].[Producción Real]" caption="Producción Real" attribute="1" defaultMemberUniqueName="[Tabla1].[Producción Real].[All]" allUniqueName="[Tabla1].[Producción Real].[All]" dimensionUniqueName="[Tabla1]" displayFolder="" count="2" memberValueDatatype="20" unbalanced="0"/>
    <cacheHierarchy uniqueName="[Tabla1].[Piezas Rechazadas]" caption="Piezas Rechazadas" attribute="1" defaultMemberUniqueName="[Tabla1].[Piezas Rechazadas].[All]" allUniqueName="[Tabla1].[Piezas Rechazadas].[All]" dimensionUniqueName="[Tabla1]" displayFolder="" count="2" memberValueDatatype="20" unbalanced="0"/>
    <cacheHierarchy uniqueName="[Measures].[Ojetivo]" caption="Ojetivo" measure="1" displayFolder="" measureGroup="Tabla1" count="0"/>
    <cacheHierarchy uniqueName="[Measures].[Eficiencia]" caption="Eficiencia" measure="1" displayFolder="" measureGroup="Tabla1" count="0" oneField="1">
      <fieldsUsage count="1">
        <fieldUsage x="5"/>
      </fieldsUsage>
    </cacheHierarchy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_Eficiencia Goal]" caption="_Eficiencia Goal" measure="1" displayFolder="" measureGroup="Tabla1" count="0" hidden="1"/>
    <cacheHierarchy uniqueName="[Measures].[_Eficiencia Status]" caption="_Eficiencia Status" measure="1" iconSet="6" displayFolder="" measureGroup="Tabla1" count="0" oneField="1" hidden="1">
      <fieldsUsage count="1">
        <fieldUsage x="6"/>
      </fieldsUsage>
    </cacheHierarchy>
    <cacheHierarchy uniqueName="[Measures].[Suma de Producción Real]" caption="Suma de Producción Real" measure="1" displayFolder="" measureGroup="Tab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roducción Prevista]" caption="Suma de Producción Prevista" measure="1" displayFolder="" measureGroup="Tabla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a de Piezas Rechazadas]" caption="Suma de Piezas Rechazadas" measure="1" displayFolder="" measureGroup="Tabla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1">
    <kpi uniqueName="Eficiencia" caption="Eficiencia" displayFolder="" measureGroup="Tabla1" parent="" value="[Measures].[Eficiencia]" goal="[Measures].[_Eficiencia Goal]" status="[Measures].[_Eficiencia Status]" trend="" weight=""/>
  </kpis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481.828401388892" backgroundQuery="1" createdVersion="3" refreshedVersion="7" minRefreshableVersion="3" recordCount="0" supportSubquery="1" supportAdvancedDrill="1" xr:uid="{7301E960-4FE1-4A7E-B49F-0E2DAC48523B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4">
    <cacheHierarchy uniqueName="[Tabla1].[Equipo de Producción]" caption="Equipo de Producción" attribute="1" defaultMemberUniqueName="[Tabla1].[Equipo de Producción].[All]" allUniqueName="[Tabla1].[Equipo de Producción].[All]" dimensionUniqueName="[Tabla1]" displayFolder="" count="2" memberValueDatatype="130" unbalanced="0"/>
    <cacheHierarchy uniqueName="[Tabla1].[Turno]" caption="Turno" attribute="1" defaultMemberUniqueName="[Tabla1].[Turno].[All]" allUniqueName="[Tabla1].[Turno].[All]" dimensionUniqueName="[Tabla1]" displayFolder="" count="2" memberValueDatatype="20" unbalanced="0"/>
    <cacheHierarchy uniqueName="[Tabla1].[Producción Prevista]" caption="Producción Prevista" attribute="1" defaultMemberUniqueName="[Tabla1].[Producción Prevista].[All]" allUniqueName="[Tabla1].[Producción Prevista].[All]" dimensionUniqueName="[Tabla1]" displayFolder="" count="0" memberValueDatatype="20" unbalanced="0"/>
    <cacheHierarchy uniqueName="[Tabla1].[Producción Real]" caption="Producción Real" attribute="1" defaultMemberUniqueName="[Tabla1].[Producción Real].[All]" allUniqueName="[Tabla1].[Producción Real].[All]" dimensionUniqueName="[Tabla1]" displayFolder="" count="0" memberValueDatatype="20" unbalanced="0"/>
    <cacheHierarchy uniqueName="[Tabla1].[Piezas Rechazadas]" caption="Piezas Rechazadas" attribute="1" defaultMemberUniqueName="[Tabla1].[Piezas Rechazadas].[All]" allUniqueName="[Tabla1].[Piezas Rechazadas].[All]" dimensionUniqueName="[Tabla1]" displayFolder="" count="0" memberValueDatatype="20" unbalanced="0"/>
    <cacheHierarchy uniqueName="[Measures].[Ojetivo]" caption="Ojetivo" measure="1" displayFolder="" measureGroup="Tabla1" count="0"/>
    <cacheHierarchy uniqueName="[Measures].[Eficiencia]" caption="Eficiencia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_Eficiencia Goal]" caption="_Eficiencia Goal" measure="1" displayFolder="" measureGroup="Tabla1" count="0" hidden="1"/>
    <cacheHierarchy uniqueName="[Measures].[_Eficiencia Status]" caption="_Eficiencia Status" measure="1" iconSet="6" displayFolder="" measureGroup="Tabla1" count="0" hidden="1"/>
    <cacheHierarchy uniqueName="[Measures].[Suma de Producción Real]" caption="Suma de Producción Real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roducción Prevista]" caption="Suma de Producción Previst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a de Piezas Rechazadas]" caption="Suma de Piezas Rechazadas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1">
    <kpi uniqueName="Eficiencia" caption="Eficiencia" displayFolder="" measureGroup="Tabla1" parent="" value="[Measures].[Eficiencia]" goal="[Measures].[_Eficiencia Goal]" status="[Measures].[_Eficiencia Status]" trend="" weight=""/>
  </kpis>
  <extLst>
    <ext xmlns:x14="http://schemas.microsoft.com/office/spreadsheetml/2009/9/main" uri="{725AE2AE-9491-48be-B2B4-4EB974FC3084}">
      <x14:pivotCacheDefinition slicerData="1" pivotCacheId="1013401993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481.876369328704" backgroundQuery="1" createdVersion="7" refreshedVersion="7" minRefreshableVersion="3" recordCount="0" supportSubquery="1" supportAdvancedDrill="1" xr:uid="{D7FD1169-7040-4CD6-B2F2-D908A229BB7E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Tabla1].[Equipo de Producción].[Equipo de Producción]" caption="Equipo de Producción" numFmtId="0" level="1">
      <sharedItems count="5">
        <s v="Equipo A"/>
        <s v="Equipo B"/>
        <s v="Equipo C"/>
        <s v="Equipo D"/>
        <s v="Equipo E"/>
      </sharedItems>
    </cacheField>
    <cacheField name="[Measures].[Suma de Piezas Rechazadas]" caption="Suma de Piezas Rechazadas" numFmtId="0" hierarchy="13" level="32767"/>
  </cacheFields>
  <cacheHierarchies count="14">
    <cacheHierarchy uniqueName="[Tabla1].[Equipo de Producción]" caption="Equipo de Producción" attribute="1" defaultMemberUniqueName="[Tabla1].[Equipo de Producción].[All]" allUniqueName="[Tabla1].[Equipo de Producción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Turno]" caption="Turno" attribute="1" defaultMemberUniqueName="[Tabla1].[Turno].[All]" allUniqueName="[Tabla1].[Turno].[All]" dimensionUniqueName="[Tabla1]" displayFolder="" count="2" memberValueDatatype="20" unbalanced="0"/>
    <cacheHierarchy uniqueName="[Tabla1].[Producción Prevista]" caption="Producción Prevista" attribute="1" defaultMemberUniqueName="[Tabla1].[Producción Prevista].[All]" allUniqueName="[Tabla1].[Producción Prevista].[All]" dimensionUniqueName="[Tabla1]" displayFolder="" count="0" memberValueDatatype="20" unbalanced="0"/>
    <cacheHierarchy uniqueName="[Tabla1].[Producción Real]" caption="Producción Real" attribute="1" defaultMemberUniqueName="[Tabla1].[Producción Real].[All]" allUniqueName="[Tabla1].[Producción Real].[All]" dimensionUniqueName="[Tabla1]" displayFolder="" count="0" memberValueDatatype="20" unbalanced="0"/>
    <cacheHierarchy uniqueName="[Tabla1].[Piezas Rechazadas]" caption="Piezas Rechazadas" attribute="1" defaultMemberUniqueName="[Tabla1].[Piezas Rechazadas].[All]" allUniqueName="[Tabla1].[Piezas Rechazadas].[All]" dimensionUniqueName="[Tabla1]" displayFolder="" count="0" memberValueDatatype="20" unbalanced="0"/>
    <cacheHierarchy uniqueName="[Measures].[Ojetivo]" caption="Ojetivo" measure="1" displayFolder="" measureGroup="Tabla1" count="0"/>
    <cacheHierarchy uniqueName="[Measures].[Eficiencia]" caption="Eficiencia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_Eficiencia Goal]" caption="_Eficiencia Goal" measure="1" displayFolder="" measureGroup="Tabla1" count="0" hidden="1"/>
    <cacheHierarchy uniqueName="[Measures].[_Eficiencia Status]" caption="_Eficiencia Status" measure="1" iconSet="6" displayFolder="" measureGroup="Tabla1" count="0" hidden="1"/>
    <cacheHierarchy uniqueName="[Measures].[Suma de Producción Real]" caption="Suma de Producción Real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roducción Prevista]" caption="Suma de Producción Previst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a de Piezas Rechazadas]" caption="Suma de Piezas Rechazada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1">
    <kpi uniqueName="Eficiencia" caption="Eficiencia" displayFolder="" measureGroup="Tabla1" parent="" value="[Measures].[Eficiencia]" goal="[Measures].[_Eficiencia Goal]" status="[Measures].[_Eficiencia Status]" trend="" weight=""/>
  </kpis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74442435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481.876369791666" backgroundQuery="1" createdVersion="7" refreshedVersion="7" minRefreshableVersion="3" recordCount="0" supportSubquery="1" supportAdvancedDrill="1" xr:uid="{A46D092A-DE6C-478F-8C76-0171DC09B1A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Tabla1].[Equipo de Producción].[Equipo de Producción]" caption="Equipo de Producción" numFmtId="0" level="1">
      <sharedItems count="5">
        <s v="Equipo A"/>
        <s v="Equipo B"/>
        <s v="Equipo C"/>
        <s v="Equipo D"/>
        <s v="Equipo E"/>
      </sharedItems>
    </cacheField>
    <cacheField name="[Measures].[Eficiencia]" caption="Eficiencia" numFmtId="0" hierarchy="6" level="32767"/>
  </cacheFields>
  <cacheHierarchies count="14">
    <cacheHierarchy uniqueName="[Tabla1].[Equipo de Producción]" caption="Equipo de Producción" attribute="1" defaultMemberUniqueName="[Tabla1].[Equipo de Producción].[All]" allUniqueName="[Tabla1].[Equipo de Producción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Turno]" caption="Turno" attribute="1" defaultMemberUniqueName="[Tabla1].[Turno].[All]" allUniqueName="[Tabla1].[Turno].[All]" dimensionUniqueName="[Tabla1]" displayFolder="" count="2" memberValueDatatype="20" unbalanced="0"/>
    <cacheHierarchy uniqueName="[Tabla1].[Producción Prevista]" caption="Producción Prevista" attribute="1" defaultMemberUniqueName="[Tabla1].[Producción Prevista].[All]" allUniqueName="[Tabla1].[Producción Prevista].[All]" dimensionUniqueName="[Tabla1]" displayFolder="" count="0" memberValueDatatype="20" unbalanced="0"/>
    <cacheHierarchy uniqueName="[Tabla1].[Producción Real]" caption="Producción Real" attribute="1" defaultMemberUniqueName="[Tabla1].[Producción Real].[All]" allUniqueName="[Tabla1].[Producción Real].[All]" dimensionUniqueName="[Tabla1]" displayFolder="" count="0" memberValueDatatype="20" unbalanced="0"/>
    <cacheHierarchy uniqueName="[Tabla1].[Piezas Rechazadas]" caption="Piezas Rechazadas" attribute="1" defaultMemberUniqueName="[Tabla1].[Piezas Rechazadas].[All]" allUniqueName="[Tabla1].[Piezas Rechazadas].[All]" dimensionUniqueName="[Tabla1]" displayFolder="" count="0" memberValueDatatype="20" unbalanced="0"/>
    <cacheHierarchy uniqueName="[Measures].[Ojetivo]" caption="Ojetivo" measure="1" displayFolder="" measureGroup="Tabla1" count="0"/>
    <cacheHierarchy uniqueName="[Measures].[Eficiencia]" caption="Eficiencia" measure="1" displayFolder="" measureGroup="Tabla1" count="0" oneField="1">
      <fieldsUsage count="1">
        <fieldUsage x="1"/>
      </fieldsUsage>
    </cacheHierarchy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_Eficiencia Goal]" caption="_Eficiencia Goal" measure="1" displayFolder="" measureGroup="Tabla1" count="0" hidden="1"/>
    <cacheHierarchy uniqueName="[Measures].[_Eficiencia Status]" caption="_Eficiencia Status" measure="1" iconSet="6" displayFolder="" measureGroup="Tabla1" count="0" hidden="1"/>
    <cacheHierarchy uniqueName="[Measures].[Suma de Producción Real]" caption="Suma de Producción Real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roducción Prevista]" caption="Suma de Producción Previst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a de Piezas Rechazadas]" caption="Suma de Piezas Rechazadas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1">
    <kpi uniqueName="Eficiencia" caption="Eficiencia" displayFolder="" measureGroup="Tabla1" parent="" value="[Measures].[Eficiencia]" goal="[Measures].[_Eficiencia Goal]" status="[Measures].[_Eficiencia Status]" trend="" weight=""/>
  </kpis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92716508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FE730F-1F39-4B4B-9F8B-61B372472395}" name="PivotChartTable1" cacheId="4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 fieldListSortAscending="1">
  <location ref="A1:B7" firstHeaderRow="1" firstDataRow="1" firstDataCol="1"/>
  <pivotFields count="2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Eficiencia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5">
    <pivotHierarchy multipleItemSelectionAllowed="1"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Row="0" dragToCol="0" dragToPage="0" dragOff="0"/>
  </pivotHierarchies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6" columnCount="1" cacheId="927165081">
        <x15:pivotRow count="1">
          <x15:c>
            <x15:v>0.84934615384615386</x15:v>
          </x15:c>
        </x15:pivotRow>
        <x15:pivotRow count="1">
          <x15:c>
            <x15:v>0.63479166666666664</x15:v>
          </x15:c>
        </x15:pivotRow>
        <x15:pivotRow count="1">
          <x15:c>
            <x15:v>0.36228571428571427</x15:v>
          </x15:c>
        </x15:pivotRow>
        <x15:pivotRow count="1">
          <x15:c>
            <x15:v>0.72644444444444445</x15:v>
          </x15:c>
        </x15:pivotRow>
        <x15:pivotRow count="1">
          <x15:c>
            <x15:v>0.76977586206896553</x15:v>
          </x15:c>
        </x15:pivotRow>
        <x15:pivotRow count="1">
          <x15:c>
            <x15:v>0.74961943793911012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2F3232-BCF2-4380-9CFC-E1AF288D868C}" name="PivotChartTable2" cacheId="40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1:B7" firstHeaderRow="1" firstDataRow="1" firstDataCol="1"/>
  <pivotFields count="2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Piezas Rechazadas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15">
    <pivotHierarchy multipleItemSelectionAllowed="1"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Row="0" dragToCol="0" dragToPage="0" dragOff="0"/>
  </pivotHierarchies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6" columnCount="1" cacheId="744424358">
        <x15:pivotRow count="1">
          <x15:c>
            <x15:v>3694</x15:v>
          </x15:c>
        </x15:pivotRow>
        <x15:pivotRow count="1">
          <x15:c>
            <x15:v>1453</x15:v>
          </x15:c>
        </x15:pivotRow>
        <x15:pivotRow count="1">
          <x15:c>
            <x15:v>5196</x15:v>
          </x15:c>
        </x15:pivotRow>
        <x15:pivotRow count="1">
          <x15:c>
            <x15:v>3693</x15:v>
          </x15:c>
        </x15:pivotRow>
        <x15:pivotRow count="1">
          <x15:c>
            <x15:v>10983</x15:v>
          </x15:c>
        </x15:pivotRow>
        <x15:pivotRow count="1">
          <x15:c>
            <x15:v>25019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30B122-2FA7-4E59-AA60-92CDFE6C1D5B}" name="TablaDinámica1" cacheId="405" applyNumberFormats="0" applyBorderFormats="0" applyFontFormats="0" applyPatternFormats="0" applyAlignmentFormats="0" applyWidthHeightFormats="1" dataCaption="Valores" tag="a4d2babf-cc33-4609-b9ed-e4e24ec62391" updatedVersion="7" minRefreshableVersion="3" subtotalHiddenItems="1" itemPrintTitles="1" createdVersion="7" indent="0" outline="1" outlineData="1" multipleFieldFilters="0" chartFormat="1" rowHeaderCaption="Equipo">
  <location ref="B3:G24" firstHeaderRow="0" firstDataRow="1" firstDataCol="1"/>
  <pivotFields count="7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0"/>
    <field x="1"/>
  </rowFields>
  <rowItems count="21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Prod.Real" fld="2" baseField="1" baseItem="0" numFmtId="3"/>
    <dataField name=" Prod. Prevista" fld="3" baseField="0" baseItem="0" numFmtId="3"/>
    <dataField name="Rechazo" fld="4" baseField="0" baseItem="0" numFmtId="3"/>
    <dataField name="Eficiencia" fld="5" subtotal="count" baseField="1" baseItem="2" numFmtId="2"/>
    <dataField name="Estado" fld="6" subtotal="count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4"/>
            </reference>
          </references>
        </pivotArea>
      </pivotAreas>
    </conditionalFormat>
  </conditionalFormats>
  <pivotHierarchies count="15">
    <pivotHierarchy multipleItemSelectionAllowed="1"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Prod.Real"/>
    <pivotHierarchy dragToData="1" caption=" Prod. Prevista"/>
    <pivotHierarchy dragToData="1" caption="Rechazo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urno" xr10:uid="{B28001C0-D31A-4716-B8AE-8F2CF7D3B397}" sourceName="[Tabla1].[Turno]">
  <pivotTables>
    <pivotTable tabId="2" name="TablaDinámica1"/>
  </pivotTables>
  <data>
    <olap pivotCacheId="1013401993">
      <levels count="2">
        <level uniqueName="[Tabla1].[Turno].[(All)]" sourceCaption="(All)" count="0"/>
        <level uniqueName="[Tabla1].[Turno].[Turno]" sourceCaption="Turno" count="3">
          <ranges>
            <range startItem="0">
              <i n="[Tabla1].[Turno].&amp;[1]" c="1"/>
              <i n="[Tabla1].[Turno].&amp;[2]" c="2"/>
              <i n="[Tabla1].[Turno].&amp;[3]" c="3"/>
            </range>
          </ranges>
        </level>
      </levels>
      <selections count="1">
        <selection n="[Tabla1].[Tur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quipo_de_Producción" xr10:uid="{6DC93818-7FE8-43FA-A0E4-BB7E7033C85F}" sourceName="[Tabla1].[Equipo de Producción]">
  <pivotTables>
    <pivotTable tabId="2" name="TablaDinámica1"/>
  </pivotTables>
  <data>
    <olap pivotCacheId="1013401993">
      <levels count="2">
        <level uniqueName="[Tabla1].[Equipo de Producción].[(All)]" sourceCaption="(All)" count="0"/>
        <level uniqueName="[Tabla1].[Equipo de Producción].[Equipo de Producción]" sourceCaption="Equipo de Producción" count="5">
          <ranges>
            <range startItem="0">
              <i n="[Tabla1].[Equipo de Producción].&amp;[Equipo A]" c="Equipo A"/>
              <i n="[Tabla1].[Equipo de Producción].&amp;[Equipo B]" c="Equipo B"/>
              <i n="[Tabla1].[Equipo de Producción].&amp;[Equipo C]" c="Equipo C"/>
              <i n="[Tabla1].[Equipo de Producción].&amp;[Equipo D]" c="Equipo D"/>
              <i n="[Tabla1].[Equipo de Producción].&amp;[Equipo E]" c="Equipo E"/>
            </range>
          </ranges>
        </level>
      </levels>
      <selections count="1">
        <selection n="[Tabla1].[Equipo de Producción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urno" xr10:uid="{495341A3-30D3-494F-B762-75C09A295BD1}" cache="SegmentaciónDeDatos_Turno" caption="Turno" columnCount="2" level="1" style="SlicerStyleDark6" rowHeight="241300"/>
  <slicer name="Equipo de Producción" xr10:uid="{E87E0FDB-1D81-428C-AD8B-7D6517DF06C0}" cache="SegmentaciónDeDatos_Equipo_de_Producción" caption="Equipo de Producción" columnCount="3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BEB906-9FD4-4717-903E-CAC6755E2AE9}" name="Tabla1" displayName="Tabla1" ref="C2:G17" totalsRowShown="0" headerRowDxfId="3">
  <tableColumns count="5">
    <tableColumn id="1" xr3:uid="{79B32917-4FA2-43E4-9EA4-4B2B1072F291}" name="Equipo de Producción"/>
    <tableColumn id="2" xr3:uid="{574B136D-DC82-462E-93D4-1D782F31953A}" name="Turno"/>
    <tableColumn id="6" xr3:uid="{1EAD2AC1-1862-49DD-80FB-7B8DDF3AD949}" name="Producción Prevista" dataDxfId="2" dataCellStyle="Millares"/>
    <tableColumn id="3" xr3:uid="{E74916A0-CF4B-4EDD-B089-1BA73C393660}" name="Producción Real" dataDxfId="1" dataCellStyle="Millares"/>
    <tableColumn id="4" xr3:uid="{44048F3A-E55C-4172-97C4-11932DA12072}" name="Piezas Rechazada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7E31-286F-4A7F-9926-F482AEC49EB5}">
  <dimension ref="B1:G17"/>
  <sheetViews>
    <sheetView workbookViewId="0">
      <selection activeCell="D7" sqref="D7"/>
    </sheetView>
  </sheetViews>
  <sheetFormatPr baseColWidth="10" defaultRowHeight="15" x14ac:dyDescent="0.25"/>
  <sheetData>
    <row r="1" spans="2:7" x14ac:dyDescent="0.25">
      <c r="B1" s="7" t="s">
        <v>11</v>
      </c>
    </row>
    <row r="2" spans="2:7" ht="25.5" x14ac:dyDescent="0.25">
      <c r="B2" s="1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</row>
    <row r="3" spans="2:7" x14ac:dyDescent="0.25">
      <c r="B3" s="4">
        <v>34</v>
      </c>
      <c r="C3" t="s">
        <v>6</v>
      </c>
      <c r="D3">
        <v>1</v>
      </c>
      <c r="E3" s="5">
        <v>10000</v>
      </c>
      <c r="F3" s="5">
        <v>10000</v>
      </c>
      <c r="G3" s="5">
        <v>500</v>
      </c>
    </row>
    <row r="4" spans="2:7" x14ac:dyDescent="0.25">
      <c r="B4">
        <v>34</v>
      </c>
      <c r="C4" t="s">
        <v>6</v>
      </c>
      <c r="D4">
        <v>2</v>
      </c>
      <c r="E4" s="5">
        <v>15000</v>
      </c>
      <c r="F4" s="5">
        <v>15000</v>
      </c>
      <c r="G4" s="5">
        <v>3000</v>
      </c>
    </row>
    <row r="5" spans="2:7" x14ac:dyDescent="0.25">
      <c r="B5" s="4">
        <v>34</v>
      </c>
      <c r="C5" t="s">
        <v>6</v>
      </c>
      <c r="D5">
        <v>3</v>
      </c>
      <c r="E5" s="5">
        <v>1000</v>
      </c>
      <c r="F5" s="5">
        <v>777</v>
      </c>
      <c r="G5" s="5">
        <v>194</v>
      </c>
    </row>
    <row r="6" spans="2:7" x14ac:dyDescent="0.25">
      <c r="B6">
        <v>34</v>
      </c>
      <c r="C6" t="s">
        <v>7</v>
      </c>
      <c r="D6">
        <v>1</v>
      </c>
      <c r="E6" s="5">
        <v>1000</v>
      </c>
      <c r="F6" s="5">
        <v>1000</v>
      </c>
      <c r="G6" s="5">
        <v>10</v>
      </c>
    </row>
    <row r="7" spans="2:7" x14ac:dyDescent="0.25">
      <c r="B7" s="4">
        <v>34</v>
      </c>
      <c r="C7" t="s">
        <v>7</v>
      </c>
      <c r="D7">
        <v>2</v>
      </c>
      <c r="E7" s="5">
        <v>1800</v>
      </c>
      <c r="F7" s="5">
        <v>1500</v>
      </c>
      <c r="G7" s="5">
        <v>563</v>
      </c>
    </row>
    <row r="8" spans="2:7" x14ac:dyDescent="0.25">
      <c r="B8">
        <v>34</v>
      </c>
      <c r="C8" t="s">
        <v>7</v>
      </c>
      <c r="D8">
        <v>3</v>
      </c>
      <c r="E8" s="5">
        <v>2000</v>
      </c>
      <c r="F8" s="5">
        <v>2000</v>
      </c>
      <c r="G8" s="5">
        <v>880</v>
      </c>
    </row>
    <row r="9" spans="2:7" x14ac:dyDescent="0.25">
      <c r="B9" s="4">
        <v>34</v>
      </c>
      <c r="C9" t="s">
        <v>8</v>
      </c>
      <c r="D9">
        <v>1</v>
      </c>
      <c r="E9" s="5">
        <v>2500</v>
      </c>
      <c r="F9" s="5">
        <v>2500</v>
      </c>
      <c r="G9" s="5">
        <v>1263</v>
      </c>
    </row>
    <row r="10" spans="2:7" x14ac:dyDescent="0.25">
      <c r="B10">
        <v>34</v>
      </c>
      <c r="C10" t="s">
        <v>8</v>
      </c>
      <c r="D10">
        <v>2</v>
      </c>
      <c r="E10" s="5">
        <v>3000</v>
      </c>
      <c r="F10" s="5">
        <v>3000</v>
      </c>
      <c r="G10" s="5">
        <v>1710</v>
      </c>
    </row>
    <row r="11" spans="2:7" x14ac:dyDescent="0.25">
      <c r="B11" s="4">
        <v>34</v>
      </c>
      <c r="C11" t="s">
        <v>8</v>
      </c>
      <c r="D11">
        <v>3</v>
      </c>
      <c r="E11" s="5">
        <v>5000</v>
      </c>
      <c r="F11" s="5">
        <v>3500</v>
      </c>
      <c r="G11" s="5">
        <v>2223</v>
      </c>
    </row>
    <row r="12" spans="2:7" x14ac:dyDescent="0.25">
      <c r="B12">
        <v>34</v>
      </c>
      <c r="C12" t="s">
        <v>9</v>
      </c>
      <c r="D12">
        <v>1</v>
      </c>
      <c r="E12" s="5">
        <v>4500</v>
      </c>
      <c r="F12" s="5">
        <v>4000</v>
      </c>
      <c r="G12" s="5">
        <v>1800</v>
      </c>
    </row>
    <row r="13" spans="2:7" x14ac:dyDescent="0.25">
      <c r="B13" s="4">
        <v>34</v>
      </c>
      <c r="C13" t="s">
        <v>9</v>
      </c>
      <c r="D13">
        <v>2</v>
      </c>
      <c r="E13" s="5">
        <v>4500</v>
      </c>
      <c r="F13" s="5">
        <v>4500</v>
      </c>
      <c r="G13" s="5">
        <v>1443</v>
      </c>
    </row>
    <row r="14" spans="2:7" x14ac:dyDescent="0.25">
      <c r="B14">
        <v>34</v>
      </c>
      <c r="C14" t="s">
        <v>9</v>
      </c>
      <c r="D14">
        <v>3</v>
      </c>
      <c r="E14" s="5">
        <v>4500</v>
      </c>
      <c r="F14" s="5">
        <v>5000</v>
      </c>
      <c r="G14" s="5">
        <v>450</v>
      </c>
    </row>
    <row r="15" spans="2:7" x14ac:dyDescent="0.25">
      <c r="B15" s="4">
        <v>34</v>
      </c>
      <c r="C15" t="s">
        <v>10</v>
      </c>
      <c r="D15">
        <v>1</v>
      </c>
      <c r="E15" s="5">
        <v>100000</v>
      </c>
      <c r="F15" s="5">
        <v>87777</v>
      </c>
      <c r="G15" s="5">
        <v>5560</v>
      </c>
    </row>
    <row r="16" spans="2:7" x14ac:dyDescent="0.25">
      <c r="B16">
        <v>34</v>
      </c>
      <c r="C16" t="s">
        <v>10</v>
      </c>
      <c r="D16">
        <v>2</v>
      </c>
      <c r="E16" s="5">
        <v>8000</v>
      </c>
      <c r="F16" s="5">
        <v>6000</v>
      </c>
      <c r="G16" s="5">
        <v>2760</v>
      </c>
    </row>
    <row r="17" spans="2:7" x14ac:dyDescent="0.25">
      <c r="B17" s="6">
        <v>34</v>
      </c>
      <c r="C17" t="s">
        <v>10</v>
      </c>
      <c r="D17">
        <v>3</v>
      </c>
      <c r="E17" s="5">
        <v>8000</v>
      </c>
      <c r="F17" s="5">
        <v>6500</v>
      </c>
      <c r="G17" s="5">
        <v>2663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E996-D00F-4CF3-86CD-609E8BB04E41}">
  <dimension ref="B1:G24"/>
  <sheetViews>
    <sheetView showGridLines="0" tabSelected="1" workbookViewId="0">
      <selection activeCell="U18" sqref="U18"/>
    </sheetView>
  </sheetViews>
  <sheetFormatPr baseColWidth="10" defaultRowHeight="15" x14ac:dyDescent="0.25"/>
  <cols>
    <col min="1" max="1" width="1.7109375" customWidth="1"/>
    <col min="2" max="2" width="12.5703125" bestFit="1" customWidth="1"/>
    <col min="3" max="3" width="9.5703125" bestFit="1" customWidth="1"/>
    <col min="4" max="4" width="13.7109375" bestFit="1" customWidth="1"/>
    <col min="5" max="5" width="8.28515625" bestFit="1" customWidth="1"/>
    <col min="6" max="6" width="9.42578125" bestFit="1" customWidth="1"/>
    <col min="7" max="7" width="6.85546875" bestFit="1" customWidth="1"/>
  </cols>
  <sheetData>
    <row r="1" spans="2:7" ht="18.75" x14ac:dyDescent="0.3">
      <c r="B1" s="14" t="s">
        <v>19</v>
      </c>
    </row>
    <row r="3" spans="2:7" x14ac:dyDescent="0.25">
      <c r="B3" s="8" t="s">
        <v>14</v>
      </c>
      <c r="C3" t="s">
        <v>13</v>
      </c>
      <c r="D3" t="s">
        <v>15</v>
      </c>
      <c r="E3" t="s">
        <v>16</v>
      </c>
      <c r="F3" t="s">
        <v>17</v>
      </c>
      <c r="G3" t="s">
        <v>18</v>
      </c>
    </row>
    <row r="4" spans="2:7" x14ac:dyDescent="0.25">
      <c r="B4" s="9" t="s">
        <v>6</v>
      </c>
      <c r="C4" s="12"/>
      <c r="D4" s="12"/>
      <c r="E4" s="12"/>
      <c r="F4" s="13"/>
      <c r="G4" s="11"/>
    </row>
    <row r="5" spans="2:7" x14ac:dyDescent="0.25">
      <c r="B5" s="10">
        <v>1</v>
      </c>
      <c r="C5" s="12">
        <v>10000</v>
      </c>
      <c r="D5" s="12">
        <v>10000</v>
      </c>
      <c r="E5" s="12">
        <v>500</v>
      </c>
      <c r="F5" s="13">
        <v>0.95</v>
      </c>
      <c r="G5" s="11">
        <v>1</v>
      </c>
    </row>
    <row r="6" spans="2:7" x14ac:dyDescent="0.25">
      <c r="B6" s="10">
        <v>2</v>
      </c>
      <c r="C6" s="12">
        <v>15000</v>
      </c>
      <c r="D6" s="12">
        <v>15000</v>
      </c>
      <c r="E6" s="12">
        <v>3000</v>
      </c>
      <c r="F6" s="13">
        <v>0.8</v>
      </c>
      <c r="G6" s="11">
        <v>1</v>
      </c>
    </row>
    <row r="7" spans="2:7" x14ac:dyDescent="0.25">
      <c r="B7" s="10">
        <v>3</v>
      </c>
      <c r="C7" s="12">
        <v>777</v>
      </c>
      <c r="D7" s="12">
        <v>1000</v>
      </c>
      <c r="E7" s="12">
        <v>194</v>
      </c>
      <c r="F7" s="13">
        <v>0.58299999999999996</v>
      </c>
      <c r="G7" s="11">
        <v>0</v>
      </c>
    </row>
    <row r="8" spans="2:7" x14ac:dyDescent="0.25">
      <c r="B8" s="9" t="s">
        <v>7</v>
      </c>
      <c r="C8" s="12"/>
      <c r="D8" s="12"/>
      <c r="E8" s="12"/>
      <c r="F8" s="13"/>
      <c r="G8" s="11"/>
    </row>
    <row r="9" spans="2:7" x14ac:dyDescent="0.25">
      <c r="B9" s="10">
        <v>1</v>
      </c>
      <c r="C9" s="12">
        <v>1000</v>
      </c>
      <c r="D9" s="12">
        <v>1000</v>
      </c>
      <c r="E9" s="12">
        <v>10</v>
      </c>
      <c r="F9" s="13">
        <v>0.99</v>
      </c>
      <c r="G9" s="11">
        <v>1</v>
      </c>
    </row>
    <row r="10" spans="2:7" x14ac:dyDescent="0.25">
      <c r="B10" s="10">
        <v>2</v>
      </c>
      <c r="C10" s="12">
        <v>1500</v>
      </c>
      <c r="D10" s="12">
        <v>1800</v>
      </c>
      <c r="E10" s="12">
        <v>563</v>
      </c>
      <c r="F10" s="13">
        <v>0.52055555555555555</v>
      </c>
      <c r="G10" s="11">
        <v>0</v>
      </c>
    </row>
    <row r="11" spans="2:7" x14ac:dyDescent="0.25">
      <c r="B11" s="10">
        <v>3</v>
      </c>
      <c r="C11" s="12">
        <v>2000</v>
      </c>
      <c r="D11" s="12">
        <v>2000</v>
      </c>
      <c r="E11" s="12">
        <v>880</v>
      </c>
      <c r="F11" s="13">
        <v>0.56000000000000005</v>
      </c>
      <c r="G11" s="11">
        <v>0</v>
      </c>
    </row>
    <row r="12" spans="2:7" x14ac:dyDescent="0.25">
      <c r="B12" s="9" t="s">
        <v>8</v>
      </c>
      <c r="C12" s="12"/>
      <c r="D12" s="12"/>
      <c r="E12" s="12"/>
      <c r="F12" s="13"/>
      <c r="G12" s="11"/>
    </row>
    <row r="13" spans="2:7" x14ac:dyDescent="0.25">
      <c r="B13" s="10">
        <v>1</v>
      </c>
      <c r="C13" s="12">
        <v>2500</v>
      </c>
      <c r="D13" s="12">
        <v>2500</v>
      </c>
      <c r="E13" s="12">
        <v>1263</v>
      </c>
      <c r="F13" s="13">
        <v>0.49480000000000002</v>
      </c>
      <c r="G13" s="11">
        <v>-1</v>
      </c>
    </row>
    <row r="14" spans="2:7" x14ac:dyDescent="0.25">
      <c r="B14" s="10">
        <v>2</v>
      </c>
      <c r="C14" s="12">
        <v>3000</v>
      </c>
      <c r="D14" s="12">
        <v>3000</v>
      </c>
      <c r="E14" s="12">
        <v>1710</v>
      </c>
      <c r="F14" s="13">
        <v>0.43</v>
      </c>
      <c r="G14" s="11">
        <v>-1</v>
      </c>
    </row>
    <row r="15" spans="2:7" x14ac:dyDescent="0.25">
      <c r="B15" s="10">
        <v>3</v>
      </c>
      <c r="C15" s="12">
        <v>3500</v>
      </c>
      <c r="D15" s="12">
        <v>5000</v>
      </c>
      <c r="E15" s="12">
        <v>2223</v>
      </c>
      <c r="F15" s="13">
        <v>0.25540000000000002</v>
      </c>
      <c r="G15" s="11">
        <v>-1</v>
      </c>
    </row>
    <row r="16" spans="2:7" x14ac:dyDescent="0.25">
      <c r="B16" s="9" t="s">
        <v>9</v>
      </c>
      <c r="C16" s="12"/>
      <c r="D16" s="12"/>
      <c r="E16" s="12"/>
      <c r="F16" s="13"/>
      <c r="G16" s="11"/>
    </row>
    <row r="17" spans="2:7" x14ac:dyDescent="0.25">
      <c r="B17" s="10">
        <v>1</v>
      </c>
      <c r="C17" s="12">
        <v>4000</v>
      </c>
      <c r="D17" s="12">
        <v>4500</v>
      </c>
      <c r="E17" s="12">
        <v>1800</v>
      </c>
      <c r="F17" s="13">
        <v>0.48888888888888887</v>
      </c>
      <c r="G17" s="11">
        <v>-1</v>
      </c>
    </row>
    <row r="18" spans="2:7" x14ac:dyDescent="0.25">
      <c r="B18" s="10">
        <v>2</v>
      </c>
      <c r="C18" s="12">
        <v>4500</v>
      </c>
      <c r="D18" s="12">
        <v>4500</v>
      </c>
      <c r="E18" s="12">
        <v>1443</v>
      </c>
      <c r="F18" s="13">
        <v>0.67933333333333334</v>
      </c>
      <c r="G18" s="11">
        <v>0</v>
      </c>
    </row>
    <row r="19" spans="2:7" x14ac:dyDescent="0.25">
      <c r="B19" s="10">
        <v>3</v>
      </c>
      <c r="C19" s="12">
        <v>5000</v>
      </c>
      <c r="D19" s="12">
        <v>4500</v>
      </c>
      <c r="E19" s="12">
        <v>450</v>
      </c>
      <c r="F19" s="13">
        <v>1.0111111111111111</v>
      </c>
      <c r="G19" s="11">
        <v>1</v>
      </c>
    </row>
    <row r="20" spans="2:7" x14ac:dyDescent="0.25">
      <c r="B20" s="9" t="s">
        <v>10</v>
      </c>
      <c r="C20" s="12"/>
      <c r="D20" s="12"/>
      <c r="E20" s="12"/>
      <c r="F20" s="13"/>
      <c r="G20" s="11"/>
    </row>
    <row r="21" spans="2:7" x14ac:dyDescent="0.25">
      <c r="B21" s="10">
        <v>1</v>
      </c>
      <c r="C21" s="12">
        <v>87777</v>
      </c>
      <c r="D21" s="12">
        <v>100000</v>
      </c>
      <c r="E21" s="12">
        <v>5560</v>
      </c>
      <c r="F21" s="13">
        <v>0.82216999999999996</v>
      </c>
      <c r="G21" s="11">
        <v>1</v>
      </c>
    </row>
    <row r="22" spans="2:7" x14ac:dyDescent="0.25">
      <c r="B22" s="10">
        <v>2</v>
      </c>
      <c r="C22" s="12">
        <v>6000</v>
      </c>
      <c r="D22" s="12">
        <v>8000</v>
      </c>
      <c r="E22" s="12">
        <v>2760</v>
      </c>
      <c r="F22" s="13">
        <v>0.40500000000000003</v>
      </c>
      <c r="G22" s="11">
        <v>-1</v>
      </c>
    </row>
    <row r="23" spans="2:7" x14ac:dyDescent="0.25">
      <c r="B23" s="10">
        <v>3</v>
      </c>
      <c r="C23" s="12">
        <v>6500</v>
      </c>
      <c r="D23" s="12">
        <v>8000</v>
      </c>
      <c r="E23" s="12">
        <v>2663</v>
      </c>
      <c r="F23" s="13">
        <v>0.47962500000000002</v>
      </c>
      <c r="G23" s="11">
        <v>-1</v>
      </c>
    </row>
    <row r="24" spans="2:7" x14ac:dyDescent="0.25">
      <c r="B24" s="9" t="s">
        <v>12</v>
      </c>
      <c r="C24" s="12">
        <v>153054</v>
      </c>
      <c r="D24" s="12">
        <v>170800</v>
      </c>
      <c r="E24" s="12">
        <v>25019</v>
      </c>
      <c r="F24" s="13">
        <v>0.74961943793911012</v>
      </c>
      <c r="G24" s="11">
        <v>0</v>
      </c>
    </row>
  </sheetData>
  <conditionalFormatting pivot="1" sqref="G4:G24">
    <cfRule type="iconSet" priority="1">
      <iconSet showValue="0">
        <cfvo type="num" val="-1"/>
        <cfvo type="num" val="-0.5"/>
        <cfvo type="num" val="0.5"/>
      </iconSet>
    </cfRule>
  </conditionalFormatting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a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 E q u i p o   d e   P r o d u c c i � n < / s t r i n g > < / k e y > < v a l u e > < i n t > 1 7 0 < / i n t > < / v a l u e > < / i t e m > < i t e m > < k e y > < s t r i n g > T u r n o < / s t r i n g > < / k e y > < v a l u e > < i n t > 7 1 < / i n t > < / v a l u e > < / i t e m > < i t e m > < k e y > < s t r i n g > P r o d u c c i � n   P r e v i s t a < / s t r i n g > < / k e y > < v a l u e > < i n t > 1 5 8 < / i n t > < / v a l u e > < / i t e m > < i t e m > < k e y > < s t r i n g > P r o d u c c i � n   R e a l < / s t r i n g > < / k e y > < v a l u e > < i n t > 1 3 5 < / i n t > < / v a l u e > < / i t e m > < i t e m > < k e y > < s t r i n g > P i e z a s   R e c h a z a d a s < / s t r i n g > < / k e y > < v a l u e > < i n t > 1 4 9 < / i n t > < / v a l u e > < / i t e m > < / C o l u m n W i d t h s > < C o l u m n D i s p l a y I n d e x > < i t e m > < k e y > < s t r i n g > E q u i p o   d e   P r o d u c c i � n < / s t r i n g > < / k e y > < v a l u e > < i n t > 0 < / i n t > < / v a l u e > < / i t e m > < i t e m > < k e y > < s t r i n g > T u r n o < / s t r i n g > < / k e y > < v a l u e > < i n t > 1 < / i n t > < / v a l u e > < / i t e m > < i t e m > < k e y > < s t r i n g > P r o d u c c i � n   P r e v i s t a < / s t r i n g > < / k e y > < v a l u e > < i n t > 2 < / i n t > < / v a l u e > < / i t e m > < i t e m > < k e y > < s t r i n g > P r o d u c c i � n   R e a l < / s t r i n g > < / k e y > < v a l u e > < i n t > 3 < / i n t > < / v a l u e > < / i t e m > < i t e m > < k e y > < s t r i n g > P i e z a s   R e c h a z a d a s 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 2 0 2 1 - 1 0 - 1 2 T 2 0 : 2 3 : 2 7 . 8 5 1 7 1 3 2 + 0 1 : 0 0 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 C o l u m n s \ E q u i p o   d e   P r o d u c c i � n 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 C o l u m n s \ T u r n o 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 C o l u m n s \ P r o d u c c i � n   P r e v i s t a 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 C o l u m n s \ P r o d u c c i � n   R e a l 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 C o l u m n s \ P i e z a s   R e c h a z a d a s 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 C o l u m n s \ E q u i p o   d e   P r o d u c c i � n < / K e y > < / D i a g r a m O b j e c t K e y > < D i a g r a m O b j e c t K e y > < K e y > C o l u m n s \ T u r n o < / K e y > < / D i a g r a m O b j e c t K e y > < D i a g r a m O b j e c t K e y > < K e y > C o l u m n s \ P r o d u c c i � n   P r e v i s t a < / K e y > < / D i a g r a m O b j e c t K e y > < D i a g r a m O b j e c t K e y > < K e y > C o l u m n s \ P r o d u c c i � n   R e a l < / K e y > < / D i a g r a m O b j e c t K e y > < D i a g r a m O b j e c t K e y > < K e y > C o l u m n s \ P i e z a s   R e c h a z a d a s < / K e y > < / D i a g r a m O b j e c t K e y > < D i a g r a m O b j e c t K e y > < K e y > M e a s u r e s \ O j e t i v o < / K e y > < / D i a g r a m O b j e c t K e y > < D i a g r a m O b j e c t K e y > < K e y > M e a s u r e s \ O j e t i v o \ T a g I n f o \ F � r m u l a < / K e y > < / D i a g r a m O b j e c t K e y > < D i a g r a m O b j e c t K e y > < K e y > M e a s u r e s \ O j e t i v o \ T a g I n f o \ V a l o r < / K e y > < / D i a g r a m O b j e c t K e y > < D i a g r a m O b j e c t K e y > < K e y > M e a s u r e s \ E f i c i e n c i a < / K e y > < / D i a g r a m O b j e c t K e y > < D i a g r a m O b j e c t K e y > < K e y > M e a s u r e s \ E f i c i e n c i a \ T a g I n f o \ F � r m u l a < / K e y > < / D i a g r a m O b j e c t K e y > < D i a g r a m O b j e c t K e y > < K e y > M e a s u r e s \ E f i c i e n c i a \ T a g I n f o \ V a l o r 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 C o l u m n s \ E q u i p o   d e   P r o d u c c i � n 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 C o l u m n s \ T u r n o 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 C o l u m n s \ P r o d u c c i � n   P r e v i s t a 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 C o l u m n s \ P r o d u c c i � n   R e a l 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 C o l u m n s \ P i e z a s   R e c h a z a d a s 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 M e a s u r e s \ O j e t i v o 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 M e a s u r e s \ O j e t i v o \ T a g I n f o \ F � r m u l a 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 M e a s u r e s \ O j e t i v o \ T a g I n f o \ V a l o r 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 M e a s u r e s \ E f i c i e n c i a 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 M e a s u r e s \ E f i c i e n c i a \ T a g I n f o \ F � r m u l a 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 M e a s u r e s \ E f i c i e n c i a \ T a g I n f o \ V a l o r 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 T a g s \ T a b l e s \ & l t ; T a b l e s \ T a b l a 1 & g t ; < / K e y > < / D i a g r a m O b j e c t K e y > < D i a g r a m O b j e c t K e y > < K e y > T a b l e s \ T a b l a 1 < / K e y > < / D i a g r a m O b j e c t K e y > < D i a g r a m O b j e c t K e y > < K e y > T a b l e s \ T a b l a 1 \ C o l u m n s \ E q u i p o   d e   P r o d u c c i � n < / K e y > < / D i a g r a m O b j e c t K e y > < D i a g r a m O b j e c t K e y > < K e y > T a b l e s \ T a b l a 1 \ C o l u m n s \ T u r n o < / K e y > < / D i a g r a m O b j e c t K e y > < D i a g r a m O b j e c t K e y > < K e y > T a b l e s \ T a b l a 1 \ C o l u m n s \ P r o d u c c i � n   P r e v i s t a < / K e y > < / D i a g r a m O b j e c t K e y > < D i a g r a m O b j e c t K e y > < K e y > T a b l e s \ T a b l a 1 \ C o l u m n s \ P r o d u c c i � n   R e a l < / K e y > < / D i a g r a m O b j e c t K e y > < D i a g r a m O b j e c t K e y > < K e y > T a b l e s \ T a b l a 1 \ C o l u m n s \ P i e z a s   R e c h a z a d a s < / K e y > < / D i a g r a m O b j e c t K e y > < D i a g r a m O b j e c t K e y > < K e y > T a b l e s \ T a b l a 1 \ M e a s u r e s \ O j e t i v o < / K e y > < / D i a g r a m O b j e c t K e y > < D i a g r a m O b j e c t K e y > < K e y > T a b l e s \ T a b l a 1 \ M e a s u r e s \ E f i c i e n c i a < / K e y > < / D i a g r a m O b j e c t K e y > < / A l l K e y s > < S e l e c t e d K e y s > < D i a g r a m O b j e c t K e y > < K e y > T a b l e s \ T a b l a 1 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 T a b l e s \ T a b l a 1 < / K e y > < / a : K e y > < a : V a l u e   i : t y p e = " D i a g r a m D i s p l a y N o d e V i e w S t a t e " > < H e i g h t > 2 2 3 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 T a b l e s \ T a b l a 1 \ C o l u m n s \ E q u i p o   d e   P r o d u c c i � n 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 T a b l e s \ T a b l a 1 \ C o l u m n s \ T u r n o 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 T a b l e s \ T a b l a 1 \ C o l u m n s \ P r o d u c c i � n   P r e v i s t a 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 T a b l e s \ T a b l a 1 \ C o l u m n s \ P r o d u c c i � n   R e a l 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 T a b l e s \ T a b l a 1 \ C o l u m n s \ P i e z a s   R e c h a z a d a s 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 T a b l e s \ T a b l a 1 \ M e a s u r e s \ O j e t i v o 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 T a b l e s \ T a b l a 1 \ M e a s u r e s \ E f i c i e n c i a 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a 4 d 2 b a b f - c c 3 3 - 4 6 0 9 - b 9 e d - e 4 e 2 4 e c 6 2 3 9 1 " > < C u s t o m C o n t e n t > < ! [ C D A T A [ < ? x m l   v e r s i o n = " 1 . 0 "   e n c o d i n g = " u t f - 1 6 " ? > < S e t t i n g s > < C a l c u l a t e d F i e l d s > < i t e m > < M e a s u r e N a m e > O j e t i v o < / M e a s u r e N a m e > < D i s p l a y N a m e > O j e t i v o < / D i s p l a y N a m e > < V i s i b l e > F a l s e < / V i s i b l e > < / i t e m > < i t e m > < M e a s u r e N a m e > E f i c i e n c i a < / M e a s u r e N a m e > < D i s p l a y N a m e > E f i c i e n c i a < / D i s p l a y N a m e > < V i s i b l e > F a l s e < / V i s i b l e > < S u b c o l u m n s > < i t e m > < R o l e > V a l u e < / R o l e > < D i s p l a y N a m e > V a l o r   d e   E f i c i e n c i a < / D i s p l a y N a m e > < V i s i b l e > F a l s e < / V i s i b l e > < / i t e m > < i t e m > < R o l e > S t a t u s < / R o l e > < D i s p l a y N a m e > E s t a d o   d e   E f i c i e n c i a < / D i s p l a y N a m e > < V i s i b l e > F a l s e < / V i s i b l e > < / i t e m > < i t e m > < R o l e > G o a l < / R o l e > < D i s p l a y N a m e > D e s t i n o   d e   E f i c i e n c i a 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3 5 6 ] ] > < / C u s t o m C o n t e n t > < / G e m i n i > 
</file>

<file path=customXml/itemProps1.xml><?xml version="1.0" encoding="utf-8"?>
<ds:datastoreItem xmlns:ds="http://schemas.openxmlformats.org/officeDocument/2006/customXml" ds:itemID="{38C7F467-551F-4F66-9CD5-0DC7DD4DCAA8}">
  <ds:schemaRefs/>
</ds:datastoreItem>
</file>

<file path=customXml/itemProps10.xml><?xml version="1.0" encoding="utf-8"?>
<ds:datastoreItem xmlns:ds="http://schemas.openxmlformats.org/officeDocument/2006/customXml" ds:itemID="{AF1402A3-C9C6-437F-9024-216E2AC56189}">
  <ds:schemaRefs/>
</ds:datastoreItem>
</file>

<file path=customXml/itemProps11.xml><?xml version="1.0" encoding="utf-8"?>
<ds:datastoreItem xmlns:ds="http://schemas.openxmlformats.org/officeDocument/2006/customXml" ds:itemID="{C0C15D50-2B58-4CAA-A2C2-CC34EFED4FF4}">
  <ds:schemaRefs/>
</ds:datastoreItem>
</file>

<file path=customXml/itemProps12.xml><?xml version="1.0" encoding="utf-8"?>
<ds:datastoreItem xmlns:ds="http://schemas.openxmlformats.org/officeDocument/2006/customXml" ds:itemID="{2FAAB812-3D4D-4E35-A4BF-93EC6D6EEA87}">
  <ds:schemaRefs/>
</ds:datastoreItem>
</file>

<file path=customXml/itemProps13.xml><?xml version="1.0" encoding="utf-8"?>
<ds:datastoreItem xmlns:ds="http://schemas.openxmlformats.org/officeDocument/2006/customXml" ds:itemID="{DC8D3160-69EE-45CB-BEFB-20C5F323EBAA}">
  <ds:schemaRefs/>
</ds:datastoreItem>
</file>

<file path=customXml/itemProps14.xml><?xml version="1.0" encoding="utf-8"?>
<ds:datastoreItem xmlns:ds="http://schemas.openxmlformats.org/officeDocument/2006/customXml" ds:itemID="{60EBB20E-AE74-466C-A2A3-2D829B46A5A6}">
  <ds:schemaRefs/>
</ds:datastoreItem>
</file>

<file path=customXml/itemProps15.xml><?xml version="1.0" encoding="utf-8"?>
<ds:datastoreItem xmlns:ds="http://schemas.openxmlformats.org/officeDocument/2006/customXml" ds:itemID="{AB1EDB23-AD48-44D0-8533-0B63DE1FAF7E}">
  <ds:schemaRefs/>
</ds:datastoreItem>
</file>

<file path=customXml/itemProps16.xml><?xml version="1.0" encoding="utf-8"?>
<ds:datastoreItem xmlns:ds="http://schemas.openxmlformats.org/officeDocument/2006/customXml" ds:itemID="{151C6147-8138-4127-BCD8-14ABCB0852CF}">
  <ds:schemaRefs/>
</ds:datastoreItem>
</file>

<file path=customXml/itemProps17.xml><?xml version="1.0" encoding="utf-8"?>
<ds:datastoreItem xmlns:ds="http://schemas.openxmlformats.org/officeDocument/2006/customXml" ds:itemID="{2B5AE7B5-B217-4E8C-9F14-F98E4F8B855C}">
  <ds:schemaRefs/>
</ds:datastoreItem>
</file>

<file path=customXml/itemProps2.xml><?xml version="1.0" encoding="utf-8"?>
<ds:datastoreItem xmlns:ds="http://schemas.openxmlformats.org/officeDocument/2006/customXml" ds:itemID="{395F420B-4CCE-4852-BDA0-685A524BDBE0}">
  <ds:schemaRefs/>
</ds:datastoreItem>
</file>

<file path=customXml/itemProps3.xml><?xml version="1.0" encoding="utf-8"?>
<ds:datastoreItem xmlns:ds="http://schemas.openxmlformats.org/officeDocument/2006/customXml" ds:itemID="{0ED4A7C0-53AD-408F-A83A-6C27526D0D58}">
  <ds:schemaRefs/>
</ds:datastoreItem>
</file>

<file path=customXml/itemProps4.xml><?xml version="1.0" encoding="utf-8"?>
<ds:datastoreItem xmlns:ds="http://schemas.openxmlformats.org/officeDocument/2006/customXml" ds:itemID="{7863AF79-2211-4C32-8ACE-0C8447F46933}">
  <ds:schemaRefs/>
</ds:datastoreItem>
</file>

<file path=customXml/itemProps5.xml><?xml version="1.0" encoding="utf-8"?>
<ds:datastoreItem xmlns:ds="http://schemas.openxmlformats.org/officeDocument/2006/customXml" ds:itemID="{FA739C88-4C06-4406-9EDD-9BD27B8E1D8D}">
  <ds:schemaRefs/>
</ds:datastoreItem>
</file>

<file path=customXml/itemProps6.xml><?xml version="1.0" encoding="utf-8"?>
<ds:datastoreItem xmlns:ds="http://schemas.openxmlformats.org/officeDocument/2006/customXml" ds:itemID="{F7B1F4C6-6D5B-47D5-8E67-287099C621F9}">
  <ds:schemaRefs/>
</ds:datastoreItem>
</file>

<file path=customXml/itemProps7.xml><?xml version="1.0" encoding="utf-8"?>
<ds:datastoreItem xmlns:ds="http://schemas.openxmlformats.org/officeDocument/2006/customXml" ds:itemID="{A10CF0FF-2AAF-4C5F-B5C4-E5CC40B38FB4}">
  <ds:schemaRefs/>
</ds:datastoreItem>
</file>

<file path=customXml/itemProps8.xml><?xml version="1.0" encoding="utf-8"?>
<ds:datastoreItem xmlns:ds="http://schemas.openxmlformats.org/officeDocument/2006/customXml" ds:itemID="{7B74932E-514A-44E5-ADE1-C884DF47F2E2}">
  <ds:schemaRefs/>
</ds:datastoreItem>
</file>

<file path=customXml/itemProps9.xml><?xml version="1.0" encoding="utf-8"?>
<ds:datastoreItem xmlns:ds="http://schemas.openxmlformats.org/officeDocument/2006/customXml" ds:itemID="{BBCAD280-04CF-44DB-90F0-3A804961D8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Analisis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Jose Ignacio González Gómez</cp:lastModifiedBy>
  <dcterms:created xsi:type="dcterms:W3CDTF">2021-10-12T18:06:09Z</dcterms:created>
  <dcterms:modified xsi:type="dcterms:W3CDTF">2021-10-12T20:02:22Z</dcterms:modified>
</cp:coreProperties>
</file>